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<sst xmlns="http://schemas.openxmlformats.org/spreadsheetml/2006/main" count="108" uniqueCount="91">
  <si>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</si>
  <si>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</si>
  <si>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</si>
  <si>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</si>
  <si>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</si>
  <si>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</si>
  <si>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</si>
  <si>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</si>
  <si>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</si>
  <si>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</si>
  <si>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</si>
  <si>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</si>
  <si>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</si>
  <si>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</si>
  <si>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</si>
  <si>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</si>
  <si>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</si>
  <si>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</si>
  <si>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</si>
  <si>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</si>
  <si>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</si>
  <si>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</si>
  <si>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</si>
  <si>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</si>
  <si>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</si>
  <si>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</si>
  <si>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</si>
  <si>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</si>
  <si>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</si>
  <si>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</si>
  <si>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</si>
  <si>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</si>
  <si>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</si>
  <si>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</si>
  <si>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</si>
  <si>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</si>
  <si>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</si>
  <si>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</si>
  <si>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</si>
  <si>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</si>
  <si>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</si>
  <si>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</si>
  <si>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</si>
  <si>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</si>
  <si>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</si>
  <si>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</si>
  <si>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</si>
  <si>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</si>
  <si>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</si>
  <si>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</si>
  <si>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</si>
  <si>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</si>
  <si>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</si>
  <si>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</si>
  <si>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</si>
  <si>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</si>
  <si>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</si>
  <si>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</si>
  <si>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</si>
  <si>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</si>
  <si>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</si>
  <si>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</si>
  <si>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</si>
  <si>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</si>
  <si>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</si>
  <si>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</si>
  <si>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</si>
  <si>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</si>
  <si>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</si>
  <si>
    <t>Prva katolička osnovna škola u Gradu Zagrebu</t>
  </si>
  <si>
    <t>Zagreb</t>
  </si>
  <si>
    <t>Ivanićgradska 41a</t>
  </si>
  <si>
    <t>4086813</t>
  </si>
  <si>
    <t>05994801707</t>
  </si>
  <si>
    <t>HR4523400091110603829</t>
  </si>
  <si>
    <t>Grad Zagreb</t>
  </si>
  <si>
    <t>Trg Stjepana Radića 1</t>
  </si>
  <si>
    <t>02576651</t>
  </si>
  <si>
    <t>61817894937</t>
  </si>
  <si>
    <t>HR3423600001813300007</t>
  </si>
  <si>
    <t>Vjerska osnovna škola s pravom javnosti</t>
  </si>
  <si>
    <t>1.1.2023 - 31.12.2023</t>
  </si>
  <si>
    <t>MZO - plaće, mat.prava, nezapošljavanje invalida</t>
  </si>
  <si>
    <t>MZO - sufinanciranje prehrane</t>
  </si>
  <si>
    <t>MZO - prijevoz učenika s poteškoćama</t>
  </si>
  <si>
    <t>MZO - udžbenici, knjige u knjižnicu, Mali multimedijalci</t>
  </si>
  <si>
    <t>Razlika se odnosi na plaće za 12/2023 za učitelje u produženom boravku i asistente u nastavi, te sufinanciranje prehrane učenika za 9,10,11,12/2023</t>
  </si>
  <si>
    <t>Adela Kešer</t>
  </si>
  <si>
    <t>01/4440044</t>
  </si>
  <si>
    <t>racunovodstvo@katolickaskola.com</t>
  </si>
  <si>
    <t>Vinko Mamić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</si>
</sst>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1" applyNumberFormat="1" applyFont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1">
      <alignment/>
      <protection/>
    </xf>
    <xf numFmtId="0" fontId="10" fillId="0" borderId="0" xfId="0" applyFont="1" applyAlignment="1">
      <alignment/>
    </xf>
    <xf numFmtId="3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3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vertical="center" shrinkToFit="1"/>
      <protection/>
    </xf>
    <xf numFmtId="3" fontId="11" fillId="0" borderId="0" xfId="51" applyNumberFormat="1" applyFont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2" applyFont="1" applyFill="1" applyBorder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6" fillId="33" borderId="14" xfId="52" applyFont="1" applyFill="1" applyBorder="1" applyAlignment="1" applyProtection="1">
      <alignment horizontal="center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6" fillId="33" borderId="17" xfId="52" applyFont="1" applyFill="1" applyBorder="1" applyAlignment="1" applyProtection="1">
      <alignment horizontal="center" vertical="center"/>
      <protection/>
    </xf>
    <xf numFmtId="3" fontId="4" fillId="33" borderId="18" xfId="52" applyNumberFormat="1" applyFont="1" applyFill="1" applyBorder="1" applyAlignment="1" applyProtection="1">
      <alignment horizontal="right" vertical="center"/>
      <protection/>
    </xf>
    <xf numFmtId="0" fontId="6" fillId="33" borderId="19" xfId="52" applyFont="1" applyFill="1" applyBorder="1" applyAlignment="1" applyProtection="1">
      <alignment horizontal="center" vertical="center"/>
      <protection/>
    </xf>
    <xf numFmtId="0" fontId="15" fillId="0" borderId="20" xfId="52" applyFont="1" applyFill="1" applyBorder="1" applyAlignment="1" applyProtection="1">
      <alignment horizontal="center" vertical="center"/>
      <protection/>
    </xf>
    <xf numFmtId="0" fontId="15" fillId="33" borderId="21" xfId="52" applyFont="1" applyFill="1" applyBorder="1" applyAlignment="1" applyProtection="1">
      <alignment horizontal="center" vertical="center"/>
      <protection/>
    </xf>
    <xf numFmtId="3" fontId="4" fillId="33" borderId="22" xfId="52" applyNumberFormat="1" applyFont="1" applyFill="1" applyBorder="1" applyAlignment="1" applyProtection="1">
      <alignment horizontal="right" vertical="center"/>
      <protection/>
    </xf>
    <xf numFmtId="3" fontId="4" fillId="33" borderId="18" xfId="52" applyNumberFormat="1" applyFont="1" applyFill="1" applyBorder="1" applyAlignment="1" applyProtection="1">
      <alignment horizontal="right" vertical="center" wrapText="1"/>
      <protection/>
    </xf>
    <xf numFmtId="3" fontId="4" fillId="33" borderId="23" xfId="52" applyNumberFormat="1" applyFont="1" applyFill="1" applyBorder="1" applyAlignment="1" applyProtection="1">
      <alignment horizontal="right" vertical="center"/>
      <protection/>
    </xf>
    <xf numFmtId="3" fontId="4" fillId="34" borderId="24" xfId="52" applyNumberFormat="1" applyFont="1" applyFill="1" applyBorder="1" applyAlignment="1" applyProtection="1">
      <alignment horizontal="right" vertical="center"/>
      <protection/>
    </xf>
    <xf numFmtId="3" fontId="4" fillId="33" borderId="25" xfId="52" applyNumberFormat="1" applyFont="1" applyFill="1" applyBorder="1" applyAlignment="1" applyProtection="1">
      <alignment horizontal="right" vertical="center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4" fillId="32" borderId="26" xfId="52" applyFont="1" applyFill="1" applyBorder="1" applyAlignment="1" applyProtection="1">
      <alignment horizontal="center" vertical="center"/>
      <protection hidden="1"/>
    </xf>
    <xf numFmtId="0" fontId="14" fillId="32" borderId="27" xfId="52" applyFont="1" applyFill="1" applyBorder="1" applyAlignment="1" applyProtection="1">
      <alignment horizontal="center" vertical="center"/>
      <protection hidden="1"/>
    </xf>
    <xf numFmtId="0" fontId="14" fillId="32" borderId="28" xfId="52" applyFont="1" applyFill="1" applyBorder="1" applyAlignment="1" applyProtection="1">
      <alignment horizontal="center" vertical="center" wrapText="1"/>
      <protection/>
    </xf>
    <xf numFmtId="0" fontId="1" fillId="0" borderId="29" xfId="52" applyFont="1" applyFill="1" applyBorder="1" applyAlignment="1" applyProtection="1">
      <alignment horizontal="center" vertical="center"/>
      <protection/>
    </xf>
    <xf numFmtId="0" fontId="1" fillId="0" borderId="30" xfId="52" applyFont="1" applyFill="1" applyBorder="1" applyAlignment="1" applyProtection="1">
      <alignment horizontal="center" vertical="center"/>
      <protection/>
    </xf>
    <xf numFmtId="3" fontId="4" fillId="0" borderId="31" xfId="52" applyNumberFormat="1" applyFont="1" applyBorder="1" applyAlignment="1" applyProtection="1">
      <alignment horizontal="right" vertical="center" wrapText="1"/>
      <protection locked="0"/>
    </xf>
    <xf numFmtId="3" fontId="4" fillId="0" borderId="31" xfId="52" applyNumberFormat="1" applyFont="1" applyBorder="1" applyAlignment="1" applyProtection="1">
      <alignment horizontal="right" vertical="center"/>
      <protection locked="0"/>
    </xf>
    <xf numFmtId="3" fontId="4" fillId="0" borderId="32" xfId="52" applyNumberFormat="1" applyFont="1" applyBorder="1" applyAlignment="1" applyProtection="1">
      <alignment horizontal="right" vertical="center"/>
      <protection locked="0"/>
    </xf>
    <xf numFmtId="3" fontId="4" fillId="0" borderId="24" xfId="52" applyNumberFormat="1" applyFont="1" applyFill="1" applyBorder="1" applyAlignment="1" applyProtection="1">
      <alignment horizontal="right" vertical="center"/>
      <protection locked="0"/>
    </xf>
    <xf numFmtId="3" fontId="1" fillId="0" borderId="33" xfId="52" applyNumberFormat="1" applyFont="1" applyFill="1" applyBorder="1" applyAlignment="1" applyProtection="1">
      <alignment horizontal="right" vertical="center"/>
      <protection locked="0"/>
    </xf>
    <xf numFmtId="3" fontId="1" fillId="0" borderId="31" xfId="52" applyNumberFormat="1" applyFont="1" applyFill="1" applyBorder="1" applyAlignment="1" applyProtection="1">
      <alignment horizontal="right" vertical="center"/>
      <protection locked="0"/>
    </xf>
    <xf numFmtId="3" fontId="1" fillId="0" borderId="34" xfId="52" applyNumberFormat="1" applyFont="1" applyFill="1" applyBorder="1" applyAlignment="1" applyProtection="1">
      <alignment horizontal="right" vertical="center"/>
      <protection locked="0"/>
    </xf>
    <xf numFmtId="0" fontId="4" fillId="32" borderId="35" xfId="52" applyFont="1" applyFill="1" applyBorder="1" applyAlignment="1" applyProtection="1">
      <alignment vertical="center"/>
      <protection/>
    </xf>
    <xf numFmtId="0" fontId="4" fillId="32" borderId="36" xfId="52" applyFont="1" applyFill="1" applyBorder="1" applyAlignment="1" applyProtection="1">
      <alignment horizontal="center" vertical="center"/>
      <protection/>
    </xf>
    <xf numFmtId="0" fontId="5" fillId="32" borderId="35" xfId="52" applyFont="1" applyFill="1" applyBorder="1" applyAlignment="1" applyProtection="1">
      <alignment vertical="center"/>
      <protection/>
    </xf>
    <xf numFmtId="3" fontId="4" fillId="32" borderId="36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2" applyFont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vertical="center" shrinkToFit="1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horizontal="right" vertical="center"/>
      <protection/>
    </xf>
    <xf numFmtId="3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right" vertical="center"/>
      <protection hidden="1"/>
    </xf>
    <xf numFmtId="1" fontId="4" fillId="35" borderId="37" xfId="52" applyNumberFormat="1" applyFont="1" applyFill="1" applyBorder="1" applyAlignment="1" applyProtection="1">
      <alignment horizontal="center" vertical="center"/>
      <protection locked="0"/>
    </xf>
    <xf numFmtId="3" fontId="4" fillId="36" borderId="32" xfId="52" applyNumberFormat="1" applyFont="1" applyFill="1" applyBorder="1" applyAlignment="1" applyProtection="1">
      <alignment horizontal="right" vertical="center"/>
      <protection/>
    </xf>
    <xf numFmtId="1" fontId="4" fillId="35" borderId="37" xfId="52" applyNumberFormat="1" applyFont="1" applyFill="1" applyBorder="1" applyAlignment="1" applyProtection="1">
      <alignment horizontal="left" vertical="center"/>
      <protection locked="0"/>
    </xf>
    <xf numFmtId="49" fontId="4" fillId="35" borderId="37" xfId="52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15" fillId="0" borderId="38" xfId="52" applyFont="1" applyFill="1" applyBorder="1" applyAlignment="1" applyProtection="1">
      <alignment horizontal="left" vertical="center"/>
      <protection/>
    </xf>
    <xf numFmtId="0" fontId="6" fillId="33" borderId="39" xfId="52" applyFont="1" applyFill="1" applyBorder="1" applyAlignment="1" applyProtection="1">
      <alignment horizontal="left" vertical="center"/>
      <protection/>
    </xf>
    <xf numFmtId="0" fontId="1" fillId="0" borderId="40" xfId="52" applyFont="1" applyFill="1" applyBorder="1" applyAlignment="1" applyProtection="1">
      <alignment horizontal="left" vertical="center"/>
      <protection locked="0"/>
    </xf>
    <xf numFmtId="0" fontId="4" fillId="32" borderId="41" xfId="52" applyFont="1" applyFill="1" applyBorder="1" applyAlignment="1" applyProtection="1">
      <alignment horizontal="center" vertical="center"/>
      <protection/>
    </xf>
    <xf numFmtId="0" fontId="1" fillId="0" borderId="42" xfId="52" applyFont="1" applyFill="1" applyBorder="1" applyAlignment="1" applyProtection="1">
      <alignment horizontal="left" vertical="center"/>
      <protection locked="0"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6" fillId="33" borderId="43" xfId="52" applyFont="1" applyFill="1" applyBorder="1" applyAlignment="1" applyProtection="1">
      <alignment horizontal="left" vertical="center" wrapText="1"/>
      <protection/>
    </xf>
    <xf numFmtId="3" fontId="11" fillId="0" borderId="0" xfId="51" applyNumberFormat="1" applyFont="1" applyBorder="1" applyAlignment="1" applyProtection="1">
      <alignment horizontal="right" vertical="center"/>
      <protection/>
    </xf>
    <xf numFmtId="0" fontId="19" fillId="0" borderId="0" xfId="52" applyFont="1" applyAlignment="1" applyProtection="1">
      <alignment horizontal="center"/>
      <protection/>
    </xf>
    <xf numFmtId="0" fontId="16" fillId="0" borderId="0" xfId="52" applyFont="1" applyBorder="1" applyAlignment="1" applyProtection="1">
      <alignment horizontal="center" vertical="top"/>
      <protection hidden="1"/>
    </xf>
    <xf numFmtId="0" fontId="21" fillId="0" borderId="0" xfId="52" applyFont="1" applyBorder="1" applyAlignment="1" applyProtection="1">
      <alignment horizontal="left" shrinkToFit="1"/>
      <protection/>
    </xf>
    <xf numFmtId="0" fontId="4" fillId="35" borderId="44" xfId="52" applyNumberFormat="1" applyFont="1" applyFill="1" applyBorder="1" applyAlignment="1" applyProtection="1">
      <alignment horizontal="left"/>
      <protection locked="0"/>
    </xf>
    <xf numFmtId="0" fontId="4" fillId="35" borderId="45" xfId="52" applyNumberFormat="1" applyFont="1" applyFill="1" applyBorder="1" applyAlignment="1" applyProtection="1">
      <alignment horizontal="left"/>
      <protection locked="0"/>
    </xf>
    <xf numFmtId="0" fontId="4" fillId="35" borderId="46" xfId="52" applyNumberFormat="1" applyFont="1" applyFill="1" applyBorder="1" applyAlignment="1" applyProtection="1">
      <alignment horizontal="left"/>
      <protection locked="0"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horizontal="right" vertical="center" shrinkToFit="1"/>
      <protection/>
    </xf>
    <xf numFmtId="3" fontId="4" fillId="35" borderId="44" xfId="52" applyNumberFormat="1" applyFont="1" applyFill="1" applyBorder="1" applyAlignment="1" applyProtection="1">
      <alignment horizontal="left"/>
      <protection locked="0"/>
    </xf>
    <xf numFmtId="3" fontId="4" fillId="35" borderId="45" xfId="52" applyNumberFormat="1" applyFont="1" applyFill="1" applyBorder="1" applyAlignment="1" applyProtection="1">
      <alignment horizontal="left"/>
      <protection locked="0"/>
    </xf>
    <xf numFmtId="3" fontId="4" fillId="35" borderId="46" xfId="52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2" applyFont="1" applyBorder="1" applyAlignment="1" applyProtection="1">
      <alignment horizontal="right" shrinkToFit="1"/>
      <protection/>
    </xf>
    <xf numFmtId="3" fontId="6" fillId="0" borderId="0" xfId="52" applyNumberFormat="1" applyFont="1" applyBorder="1" applyAlignment="1" applyProtection="1">
      <alignment horizontal="right" shrinkToFit="1"/>
      <protection/>
    </xf>
    <xf numFmtId="0" fontId="15" fillId="0" borderId="0" xfId="52" applyFont="1" applyBorder="1" applyAlignment="1" applyProtection="1">
      <alignment horizontal="right" shrinkToFit="1"/>
      <protection/>
    </xf>
    <xf numFmtId="0" fontId="6" fillId="33" borderId="47" xfId="52" applyFont="1" applyFill="1" applyBorder="1" applyAlignment="1" applyProtection="1">
      <alignment horizontal="left" vertical="center"/>
      <protection/>
    </xf>
    <xf numFmtId="0" fontId="4" fillId="35" borderId="44" xfId="52" applyFont="1" applyFill="1" applyBorder="1" applyAlignment="1" applyProtection="1">
      <alignment horizontal="left"/>
      <protection locked="0"/>
    </xf>
    <xf numFmtId="0" fontId="4" fillId="35" borderId="45" xfId="52" applyFont="1" applyFill="1" applyBorder="1" applyAlignment="1" applyProtection="1">
      <alignment horizontal="left"/>
      <protection locked="0"/>
    </xf>
    <xf numFmtId="0" fontId="4" fillId="35" borderId="46" xfId="52" applyFont="1" applyFill="1" applyBorder="1" applyAlignment="1" applyProtection="1">
      <alignment horizontal="left"/>
      <protection locked="0"/>
    </xf>
    <xf numFmtId="0" fontId="15" fillId="0" borderId="48" xfId="52" applyFont="1" applyBorder="1" applyAlignment="1" applyProtection="1">
      <alignment horizontal="left" vertical="center" wrapText="1"/>
      <protection/>
    </xf>
    <xf numFmtId="0" fontId="15" fillId="0" borderId="42" xfId="52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2" applyFont="1" applyBorder="1" applyAlignment="1" applyProtection="1">
      <alignment horizontal="center" vertical="center"/>
      <protection hidden="1"/>
    </xf>
    <xf numFmtId="3" fontId="4" fillId="35" borderId="44" xfId="52" applyNumberFormat="1" applyFont="1" applyFill="1" applyBorder="1" applyAlignment="1" applyProtection="1">
      <alignment horizontal="left" vertical="center"/>
      <protection locked="0"/>
    </xf>
    <xf numFmtId="3" fontId="4" fillId="35" borderId="45" xfId="52" applyNumberFormat="1" applyFont="1" applyFill="1" applyBorder="1" applyAlignment="1" applyProtection="1">
      <alignment horizontal="left" vertical="center"/>
      <protection locked="0"/>
    </xf>
    <xf numFmtId="3" fontId="4" fillId="35" borderId="46" xfId="52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1" applyFont="1" applyBorder="1" applyAlignment="1" applyProtection="1">
      <alignment horizontal="left" vertical="center" shrinkToFit="1"/>
      <protection/>
    </xf>
    <xf numFmtId="0" fontId="4" fillId="32" borderId="50" xfId="52" applyFont="1" applyFill="1" applyBorder="1" applyAlignment="1" applyProtection="1">
      <alignment horizontal="center" vertical="center"/>
      <protection hidden="1"/>
    </xf>
    <xf numFmtId="0" fontId="6" fillId="33" borderId="51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2" applyFont="1" applyFill="1" applyBorder="1" applyAlignment="1" applyProtection="1">
      <alignment horizontal="left" vertical="center"/>
      <protection/>
    </xf>
    <xf numFmtId="0" fontId="4" fillId="32" borderId="49" xfId="52" applyFont="1" applyFill="1" applyBorder="1" applyAlignment="1" applyProtection="1">
      <alignment horizontal="left" vertical="center"/>
      <protection/>
    </xf>
    <xf numFmtId="0" fontId="4" fillId="32" borderId="53" xfId="52" applyFont="1" applyFill="1" applyBorder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2" applyFont="1" applyFill="1" applyBorder="1" applyAlignment="1" applyProtection="1">
      <alignment horizontal="center" vertical="center" wrapText="1"/>
      <protection/>
    </xf>
    <xf numFmtId="0" fontId="1" fillId="0" borderId="55" xfId="52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2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2" applyFont="1" applyBorder="1" applyAlignment="1" applyProtection="1">
      <alignment horizontal="center" vertical="center"/>
      <protection hidden="1"/>
    </xf>
    <xf numFmtId="0" fontId="4" fillId="35" borderId="44" xfId="52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2" applyFont="1" applyFill="1" applyBorder="1" applyAlignment="1" applyProtection="1">
      <alignment horizontal="left" vertical="center"/>
      <protection locked="0"/>
    </xf>
    <xf numFmtId="0" fontId="7" fillId="0" borderId="62" xfId="52" applyFont="1" applyFill="1" applyBorder="1" applyAlignment="1" applyProtection="1">
      <alignment horizontal="left" vertical="center"/>
      <protection/>
    </xf>
    <xf numFmtId="0" fontId="1" fillId="0" borderId="63" xfId="52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2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2" applyFont="1" applyFill="1" applyBorder="1" applyAlignment="1" applyProtection="1">
      <alignment horizontal="right" vertical="center" shrinkToFit="1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Border="1" applyAlignment="1" applyProtection="1">
      <alignment horizontal="left" vertical="center"/>
      <protection/>
    </xf>
    <xf numFmtId="0" fontId="41" fillId="0" borderId="49" xfId="35" applyBorder="1" applyAlignment="1">
      <alignment horizontal="center"/>
    </xf>
    <xf numFmtId="0" fontId="11" fillId="0" borderId="10" xfId="51" applyNumberFormat="1" applyFont="1" applyBorder="1" applyAlignment="1" applyProtection="1">
      <alignment horizontal="center" vertical="center"/>
      <protection/>
    </xf>
    <xf numFmtId="14" fontId="11" fillId="0" borderId="10" xfId="5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katolickaskol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F82" sqref="F82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35</v>
      </c>
      <c r="C4" s="89"/>
      <c r="D4" s="89"/>
      <c r="E4" s="134" t="s">
        <v>69</v>
      </c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>
        <v>10000</v>
      </c>
      <c r="E6" s="66"/>
      <c r="F6" s="65" t="s">
        <v>63</v>
      </c>
      <c r="G6" s="95" t="s">
        <v>70</v>
      </c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 t="s">
        <v>71</v>
      </c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>
        <v>259708</v>
      </c>
      <c r="E10" s="100" t="s">
        <v>0</v>
      </c>
      <c r="F10" s="101"/>
      <c r="G10" s="76" t="s">
        <v>72</v>
      </c>
      <c r="H10" s="63"/>
      <c r="I10" s="65" t="s">
        <v>1</v>
      </c>
      <c r="J10" s="76" t="s">
        <v>73</v>
      </c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 t="s">
        <v>74</v>
      </c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36</v>
      </c>
      <c r="C14" s="89"/>
      <c r="D14" s="89"/>
      <c r="E14" s="90" t="s">
        <v>75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10000</v>
      </c>
      <c r="E16" s="66"/>
      <c r="F16" s="65" t="s">
        <v>63</v>
      </c>
      <c r="G16" s="110" t="s">
        <v>70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76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77</v>
      </c>
      <c r="H20" s="63"/>
      <c r="I20" s="65" t="s">
        <v>1</v>
      </c>
      <c r="J20" s="76" t="s">
        <v>78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79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39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 t="s">
        <v>80</v>
      </c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44</v>
      </c>
      <c r="C28" s="142"/>
      <c r="D28" s="142"/>
      <c r="E28" s="143"/>
      <c r="F28" s="103" t="s">
        <v>81</v>
      </c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37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53</v>
      </c>
      <c r="C34" s="117" t="s">
        <v>28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>
        <v>134795</v>
      </c>
    </row>
    <row r="36" spans="2:10" ht="15.75" customHeight="1">
      <c r="B36" s="30" t="s">
        <v>6</v>
      </c>
      <c r="C36" s="107" t="s">
        <v>51</v>
      </c>
      <c r="D36" s="107"/>
      <c r="E36" s="107"/>
      <c r="F36" s="107"/>
      <c r="G36" s="107"/>
      <c r="H36" s="107"/>
      <c r="I36" s="107"/>
      <c r="J36" s="49">
        <v>121336</v>
      </c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13459</v>
      </c>
    </row>
    <row r="38" spans="2:10" ht="15.75" customHeight="1">
      <c r="B38" s="29" t="s">
        <v>54</v>
      </c>
      <c r="C38" s="129" t="s">
        <v>52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56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55</v>
      </c>
      <c r="C40" s="102" t="s">
        <v>29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>
        <v>76641.24</v>
      </c>
    </row>
    <row r="42" spans="2:10" ht="15.75" customHeight="1">
      <c r="B42" s="35" t="s">
        <v>6</v>
      </c>
      <c r="C42" s="78" t="s">
        <v>43</v>
      </c>
      <c r="D42" s="78"/>
      <c r="E42" s="78"/>
      <c r="F42" s="78"/>
      <c r="G42" s="78"/>
      <c r="H42" s="78"/>
      <c r="I42" s="78"/>
      <c r="J42" s="40">
        <f>SUM(J43:J47)</f>
        <v>43031.6</v>
      </c>
    </row>
    <row r="43" spans="2:10" ht="15.75" customHeight="1">
      <c r="B43" s="35" t="s">
        <v>30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31</v>
      </c>
      <c r="C44" s="78" t="s">
        <v>41</v>
      </c>
      <c r="D44" s="78"/>
      <c r="E44" s="78"/>
      <c r="F44" s="78"/>
      <c r="G44" s="78"/>
      <c r="H44" s="78"/>
      <c r="I44" s="78"/>
      <c r="J44" s="51">
        <v>18519.05</v>
      </c>
    </row>
    <row r="45" spans="2:10" ht="15.75" customHeight="1">
      <c r="B45" s="35" t="s">
        <v>32</v>
      </c>
      <c r="C45" s="78" t="s">
        <v>24</v>
      </c>
      <c r="D45" s="78"/>
      <c r="E45" s="78"/>
      <c r="F45" s="78"/>
      <c r="G45" s="78"/>
      <c r="H45" s="78"/>
      <c r="I45" s="78"/>
      <c r="J45" s="51">
        <v>8466.51</v>
      </c>
    </row>
    <row r="46" spans="2:10" ht="15.75" customHeight="1">
      <c r="B46" s="35" t="s">
        <v>33</v>
      </c>
      <c r="C46" s="78" t="s">
        <v>25</v>
      </c>
      <c r="D46" s="78"/>
      <c r="E46" s="78"/>
      <c r="F46" s="78"/>
      <c r="G46" s="78"/>
      <c r="H46" s="78"/>
      <c r="I46" s="78"/>
      <c r="J46" s="51">
        <v>16046.04</v>
      </c>
    </row>
    <row r="47" spans="2:10" ht="15.75" customHeight="1">
      <c r="B47" s="35" t="s">
        <v>42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45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40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46</v>
      </c>
      <c r="C50" s="78" t="s">
        <v>34</v>
      </c>
      <c r="D50" s="78"/>
      <c r="E50" s="78"/>
      <c r="F50" s="78"/>
      <c r="G50" s="78"/>
      <c r="H50" s="78"/>
      <c r="I50" s="78"/>
      <c r="J50" s="51">
        <v>284.16</v>
      </c>
    </row>
    <row r="51" spans="2:10" ht="15.75" customHeight="1">
      <c r="B51" s="35" t="s">
        <v>48</v>
      </c>
      <c r="C51" s="78" t="s">
        <v>47</v>
      </c>
      <c r="D51" s="78"/>
      <c r="E51" s="78"/>
      <c r="F51" s="78"/>
      <c r="G51" s="78"/>
      <c r="H51" s="78"/>
      <c r="I51" s="78"/>
      <c r="J51" s="51">
        <v>3462.61</v>
      </c>
    </row>
    <row r="52" spans="2:10" ht="15.75" customHeight="1">
      <c r="B52" s="36"/>
      <c r="C52" s="79" t="s">
        <v>38</v>
      </c>
      <c r="D52" s="79"/>
      <c r="E52" s="79"/>
      <c r="F52" s="79"/>
      <c r="G52" s="79"/>
      <c r="H52" s="79"/>
      <c r="I52" s="79"/>
      <c r="J52" s="41">
        <f>SUM(J41:J42)+SUM(J48:J51)</f>
        <v>123419.61</v>
      </c>
    </row>
    <row r="53" spans="2:10" ht="30.75" customHeight="1">
      <c r="B53" s="32" t="s">
        <v>60</v>
      </c>
      <c r="C53" s="85" t="s">
        <v>66</v>
      </c>
      <c r="D53" s="85"/>
      <c r="E53" s="85"/>
      <c r="F53" s="85"/>
      <c r="G53" s="85"/>
      <c r="H53" s="85"/>
      <c r="I53" s="85"/>
      <c r="J53" s="37"/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67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58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 t="s">
        <v>82</v>
      </c>
      <c r="D58" s="80"/>
      <c r="E58" s="80"/>
      <c r="F58" s="80"/>
      <c r="G58" s="80"/>
      <c r="H58" s="80"/>
      <c r="I58" s="80"/>
      <c r="J58" s="52">
        <v>553379.47</v>
      </c>
    </row>
    <row r="59" spans="2:10" ht="15.75" customHeight="1">
      <c r="B59" s="42" t="s">
        <v>6</v>
      </c>
      <c r="C59" s="82" t="s">
        <v>85</v>
      </c>
      <c r="D59" s="82"/>
      <c r="E59" s="82"/>
      <c r="F59" s="82"/>
      <c r="G59" s="82"/>
      <c r="H59" s="82"/>
      <c r="I59" s="82"/>
      <c r="J59" s="53">
        <v>12234</v>
      </c>
    </row>
    <row r="60" spans="2:10" ht="15.75" customHeight="1">
      <c r="B60" s="42" t="s">
        <v>7</v>
      </c>
      <c r="C60" s="82" t="s">
        <v>83</v>
      </c>
      <c r="D60" s="82"/>
      <c r="E60" s="82"/>
      <c r="F60" s="82"/>
      <c r="G60" s="82"/>
      <c r="H60" s="82"/>
      <c r="I60" s="82"/>
      <c r="J60" s="53">
        <v>24857.7</v>
      </c>
    </row>
    <row r="61" spans="2:10" ht="15.75" customHeight="1">
      <c r="B61" s="47" t="s">
        <v>8</v>
      </c>
      <c r="C61" s="137" t="s">
        <v>84</v>
      </c>
      <c r="D61" s="137"/>
      <c r="E61" s="137"/>
      <c r="F61" s="137"/>
      <c r="G61" s="137"/>
      <c r="H61" s="137"/>
      <c r="I61" s="137"/>
      <c r="J61" s="54">
        <v>7525.72</v>
      </c>
    </row>
    <row r="62" spans="2:10" ht="15.75" customHeight="1">
      <c r="B62" s="57"/>
      <c r="C62" s="119" t="s">
        <v>61</v>
      </c>
      <c r="D62" s="120"/>
      <c r="E62" s="120"/>
      <c r="F62" s="120"/>
      <c r="G62" s="120"/>
      <c r="H62" s="120"/>
      <c r="I62" s="121"/>
      <c r="J62" s="58">
        <f>SUM(J58:J61)</f>
        <v>597996.8899999999</v>
      </c>
    </row>
    <row r="63" spans="2:10" s="6" customFormat="1" ht="15.75">
      <c r="B63" s="133" t="s">
        <v>57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 t="s">
        <v>86</v>
      </c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62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8"/>
      <c r="C75" s="148"/>
      <c r="D75" s="148"/>
      <c r="E75" s="147"/>
      <c r="F75" s="147"/>
      <c r="G75" s="147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5" t="s">
        <v>90</v>
      </c>
      <c r="E77" s="145"/>
      <c r="F77" s="145"/>
      <c r="G77" s="145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6"/>
      <c r="J78" s="146"/>
    </row>
    <row r="79" spans="2:10" ht="15">
      <c r="B79" s="86" t="s">
        <v>59</v>
      </c>
      <c r="C79" s="86"/>
      <c r="D79" s="151">
        <v>45334</v>
      </c>
      <c r="E79" s="150"/>
      <c r="F79" s="150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 t="s">
        <v>87</v>
      </c>
      <c r="E84" s="113"/>
      <c r="F84" s="113"/>
    </row>
    <row r="85" spans="2:8" ht="15" customHeight="1">
      <c r="B85" s="16" t="s">
        <v>49</v>
      </c>
      <c r="C85" s="12"/>
      <c r="D85" s="114" t="s">
        <v>88</v>
      </c>
      <c r="E85" s="114"/>
      <c r="F85" s="114"/>
      <c r="G85" s="118"/>
      <c r="H85" s="118"/>
    </row>
    <row r="86" spans="2:6" ht="15" customHeight="1">
      <c r="B86" s="17" t="s">
        <v>50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49" t="s">
        <v>89</v>
      </c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65</v>
      </c>
      <c r="C90" s="77" t="s">
        <v>64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hyperlinks>
    <hyperlink ref="D87" r:id="rId1" display="racunovodstvo@katolickaskola.com"/>
  </hyperlink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2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lastPrinted>2024-02-09T07:51:40Z</cp:lastPrinted>
  <dcterms:created xsi:type="dcterms:W3CDTF">2015-02-16T19:34:02Z</dcterms:created>
  <dcterms:modified xsi:type="dcterms:W3CDTF">2024-02-09T08:08:15Z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